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0BDECD9-AC4A-4BB6-A310-CA3A800FF3F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ต.ค.67!$A$1:$H$11</definedName>
    <definedName name="_xlnm.Print_Area" localSheetId="1">พ.ย.67!$A$1:$H$11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F8" i="2" l="1"/>
  <c r="D8" i="2"/>
  <c r="F8" i="1"/>
  <c r="D8" i="1"/>
  <c r="E7" i="2"/>
  <c r="G7" i="2" s="1"/>
  <c r="E6" i="2"/>
  <c r="G6" i="2" s="1"/>
  <c r="E5" i="2"/>
  <c r="G5" i="2" s="1"/>
  <c r="E6" i="1"/>
  <c r="G6" i="1" s="1"/>
  <c r="E7" i="1"/>
  <c r="E5" i="1"/>
  <c r="E8" i="1" s="1"/>
  <c r="G7" i="1"/>
  <c r="G8" i="2" l="1"/>
  <c r="E8" i="2"/>
  <c r="G5" i="1"/>
  <c r="G8" i="1" s="1"/>
</calcChain>
</file>

<file path=xl/sharedStrings.xml><?xml version="1.0" encoding="utf-8"?>
<sst xmlns="http://schemas.openxmlformats.org/spreadsheetml/2006/main" count="26" uniqueCount="14">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</sst>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4" width="12.08203125" style="2" customWidth="1"/>
    <col min="5" max="5" width="13.25" style="2" customWidth="1"/>
    <col min="6" max="6" width="12.75" style="2" customWidth="1"/>
    <col min="7" max="7" width="10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12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3009</v>
      </c>
      <c r="E5" s="7">
        <f>D5-F5</f>
        <v>2762</v>
      </c>
      <c r="F5" s="8">
        <v>247</v>
      </c>
      <c r="G5" s="15">
        <f>(D5-E5)*100/D5</f>
        <v>8.208707211698238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24388</v>
      </c>
      <c r="E6" s="7">
        <f t="shared" ref="E6:E7" si="0">D6-F6</f>
        <v>20987</v>
      </c>
      <c r="F6" s="11">
        <v>3401</v>
      </c>
      <c r="G6" s="15">
        <f t="shared" ref="G6:G7" si="1">(D6-E6)*100/D6</f>
        <v>13.945382975233722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2">
        <v>130</v>
      </c>
      <c r="E7" s="7">
        <f t="shared" si="0"/>
        <v>104</v>
      </c>
      <c r="F7" s="12">
        <v>26</v>
      </c>
      <c r="G7" s="15">
        <f t="shared" si="1"/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0" t="s">
        <v>10</v>
      </c>
      <c r="C8" s="21"/>
      <c r="D8" s="13">
        <f>SUM(D5:D7)</f>
        <v>27527</v>
      </c>
      <c r="E8" s="13">
        <f t="shared" ref="E8:G8" si="2">SUM(E5:E7)</f>
        <v>23853</v>
      </c>
      <c r="F8" s="13">
        <f t="shared" si="2"/>
        <v>3674</v>
      </c>
      <c r="G8" s="13">
        <f t="shared" si="2"/>
        <v>42.15409018693196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2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3" width="12.25" style="2" customWidth="1"/>
    <col min="4" max="4" width="11.25" style="2" customWidth="1"/>
    <col min="5" max="5" width="15" style="2" customWidth="1"/>
    <col min="6" max="6" width="12.5" style="2" customWidth="1"/>
    <col min="7" max="7" width="19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13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3820</v>
      </c>
      <c r="E5" s="7">
        <f>D5-F5</f>
        <v>3502</v>
      </c>
      <c r="F5" s="7">
        <v>318</v>
      </c>
      <c r="G5" s="15">
        <f>(D5-E5)*100/D5</f>
        <v>8.3246073298429319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22161</v>
      </c>
      <c r="E6" s="7">
        <f t="shared" ref="E6:E7" si="0">D6-F6</f>
        <v>19508</v>
      </c>
      <c r="F6" s="12">
        <v>2653</v>
      </c>
      <c r="G6" s="15">
        <f t="shared" ref="G6:G7" si="1">(D6-E6)*100/D6</f>
        <v>11.971481431343351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204</v>
      </c>
      <c r="E7" s="7">
        <f t="shared" si="0"/>
        <v>193</v>
      </c>
      <c r="F7" s="12">
        <v>11</v>
      </c>
      <c r="G7" s="15">
        <f t="shared" si="1"/>
        <v>5.3921568627450984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>SUM(D5:D7)</f>
        <v>26185</v>
      </c>
      <c r="E8" s="13">
        <f t="shared" ref="E8:G8" si="2">SUM(E5:E7)</f>
        <v>23203</v>
      </c>
      <c r="F8" s="13">
        <f t="shared" si="2"/>
        <v>2982</v>
      </c>
      <c r="G8" s="13">
        <f t="shared" si="2"/>
        <v>25.68824562393138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2025-04-13T06:20:46Z</cp:lastPrinted>
  <dcterms:created xsi:type="dcterms:W3CDTF">2023-03-01T05:04:00Z</dcterms:created>
  <dcterms:modified xsi:type="dcterms:W3CDTF">2025-04-13T06:20:48Z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